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F8D495A-056C-48AB-B64E-57DE7CCDD43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日商ネット試験　お申込みフォーム" sheetId="1" r:id="rId1"/>
    <sheet name="受験料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3" i="1"/>
  <c r="R12" i="1"/>
  <c r="R14" i="1"/>
  <c r="R15" i="1"/>
  <c r="R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カレンダーをご確認の上、
試験開始時間をご入力ください。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※受付時間ではございません。</t>
        </r>
      </text>
    </comment>
    <comment ref="J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男性は 「0」
女性は 「1」</t>
        </r>
      </text>
    </comment>
  </commentList>
</comments>
</file>

<file path=xl/sharedStrings.xml><?xml version="1.0" encoding="utf-8"?>
<sst xmlns="http://schemas.openxmlformats.org/spreadsheetml/2006/main" count="70" uniqueCount="68">
  <si>
    <t>taro@XXXmail.com</t>
    <phoneticPr fontId="3"/>
  </si>
  <si>
    <t>024-939-3653</t>
    <phoneticPr fontId="3"/>
  </si>
  <si>
    <t>駅前2-11-1</t>
    <rPh sb="0" eb="2">
      <t>エキマエ</t>
    </rPh>
    <phoneticPr fontId="3"/>
  </si>
  <si>
    <t>郡山市</t>
    <rPh sb="0" eb="3">
      <t>コオリヤマシ</t>
    </rPh>
    <phoneticPr fontId="3"/>
  </si>
  <si>
    <t>福島県</t>
    <rPh sb="0" eb="3">
      <t>フクシマケン</t>
    </rPh>
    <phoneticPr fontId="3"/>
  </si>
  <si>
    <t>963-8002</t>
    <phoneticPr fontId="3"/>
  </si>
  <si>
    <t>タロウ</t>
    <phoneticPr fontId="3"/>
  </si>
  <si>
    <t>コオリヤマ</t>
    <phoneticPr fontId="3"/>
  </si>
  <si>
    <t>太郎</t>
    <rPh sb="0" eb="2">
      <t>タロウ</t>
    </rPh>
    <phoneticPr fontId="3"/>
  </si>
  <si>
    <t>郡山</t>
    <rPh sb="0" eb="2">
      <t>コオリヤマ</t>
    </rPh>
    <phoneticPr fontId="3"/>
  </si>
  <si>
    <t>メールアドレス</t>
    <phoneticPr fontId="3"/>
  </si>
  <si>
    <t>試験科目</t>
    <phoneticPr fontId="3"/>
  </si>
  <si>
    <t>電話番号</t>
  </si>
  <si>
    <t>番地・建物</t>
  </si>
  <si>
    <t>市区郡町村</t>
  </si>
  <si>
    <t>都道府県</t>
  </si>
  <si>
    <t>生年月日</t>
  </si>
  <si>
    <t>性別</t>
  </si>
  <si>
    <t>カナ（名）</t>
  </si>
  <si>
    <t>カナ（姓）</t>
  </si>
  <si>
    <t>名</t>
  </si>
  <si>
    <t>姓</t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</si>
  <si>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</si>
  <si>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</si>
  <si>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</si>
  <si>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例</t>
    <rPh sb="0" eb="1">
      <t>レイ</t>
    </rPh>
    <phoneticPr fontId="3"/>
  </si>
  <si>
    <t>すべて必須事項となっております。</t>
    <rPh sb="3" eb="5">
      <t>ヒッス</t>
    </rPh>
    <rPh sb="5" eb="7">
      <t>ジコウ</t>
    </rPh>
    <phoneticPr fontId="3"/>
  </si>
  <si>
    <t>受験料</t>
    <rPh sb="0" eb="3">
      <t>ジュケンリョウ</t>
    </rPh>
    <phoneticPr fontId="3"/>
  </si>
  <si>
    <t>試験科目</t>
    <rPh sb="0" eb="2">
      <t>シケン</t>
    </rPh>
    <rPh sb="2" eb="4">
      <t>カモク</t>
    </rPh>
    <phoneticPr fontId="3"/>
  </si>
  <si>
    <t>受験料</t>
    <rPh sb="0" eb="3">
      <t>ジュケンリョウ</t>
    </rPh>
    <phoneticPr fontId="3"/>
  </si>
  <si>
    <t>郵便番号</t>
    <phoneticPr fontId="3"/>
  </si>
  <si>
    <t>時間</t>
    <rPh sb="0" eb="2">
      <t>ジカン</t>
    </rPh>
    <phoneticPr fontId="3"/>
  </si>
  <si>
    <t>必要事項をご入力いただき、お申込みフォームを添付の上、テストセンター受付メールアドレス宛てに送信ください。</t>
    <rPh sb="0" eb="2">
      <t>ヒツヨウ</t>
    </rPh>
    <rPh sb="2" eb="4">
      <t>ジコウ</t>
    </rPh>
    <rPh sb="6" eb="8">
      <t>ニュウリョク</t>
    </rPh>
    <rPh sb="14" eb="16">
      <t>モウシコ</t>
    </rPh>
    <rPh sb="22" eb="24">
      <t>テンプ</t>
    </rPh>
    <rPh sb="25" eb="26">
      <t>ウエ</t>
    </rPh>
    <rPh sb="34" eb="36">
      <t>ウケツケ</t>
    </rPh>
    <rPh sb="43" eb="44">
      <t>ア</t>
    </rPh>
    <rPh sb="46" eb="48">
      <t>ソウシン</t>
    </rPh>
    <phoneticPr fontId="3"/>
  </si>
  <si>
    <t>試験日時選択</t>
    <rPh sb="0" eb="2">
      <t>シケン</t>
    </rPh>
    <rPh sb="2" eb="4">
      <t>ニチジ</t>
    </rPh>
    <rPh sb="4" eb="6">
      <t>センタク</t>
    </rPh>
    <phoneticPr fontId="3"/>
  </si>
  <si>
    <t>日商ネット試験　お申込みフォーム</t>
    <rPh sb="0" eb="2">
      <t>ニッショウ</t>
    </rPh>
    <rPh sb="5" eb="7">
      <t>シケン</t>
    </rPh>
    <rPh sb="9" eb="11">
      <t>モウシコ</t>
    </rPh>
    <phoneticPr fontId="3"/>
  </si>
  <si>
    <t>日商プログラミング BASIC</t>
    <rPh sb="0" eb="2">
      <t>ニッショウ</t>
    </rPh>
    <phoneticPr fontId="3"/>
  </si>
  <si>
    <t>日商プログラミング ENTRY</t>
    <rPh sb="0" eb="2">
      <t>ニッショウ</t>
    </rPh>
    <phoneticPr fontId="3"/>
  </si>
  <si>
    <t>原価計算　初級</t>
    <rPh sb="0" eb="4">
      <t>ゲンカケイサン</t>
    </rPh>
    <rPh sb="5" eb="7">
      <t>ショキュウ</t>
    </rPh>
    <phoneticPr fontId="3"/>
  </si>
  <si>
    <t>なし</t>
  </si>
  <si>
    <t>なし</t>
    <phoneticPr fontId="3"/>
  </si>
  <si>
    <t>日商プログラミング　知識合格済み</t>
    <rPh sb="0" eb="2">
      <t>ニッショウ</t>
    </rPh>
    <rPh sb="10" eb="12">
      <t>チシキ</t>
    </rPh>
    <rPh sb="12" eb="14">
      <t>ゴウカク</t>
    </rPh>
    <rPh sb="14" eb="15">
      <t>ズ</t>
    </rPh>
    <phoneticPr fontId="3"/>
  </si>
  <si>
    <t>日商プログラミング　実技合格済み</t>
    <rPh sb="0" eb="2">
      <t>ニッショウ</t>
    </rPh>
    <rPh sb="10" eb="12">
      <t>ジツギ</t>
    </rPh>
    <rPh sb="12" eb="14">
      <t>ゴウカク</t>
    </rPh>
    <phoneticPr fontId="3"/>
  </si>
  <si>
    <t>試験免除・合格制度の利用に関して</t>
    <rPh sb="0" eb="2">
      <t>シケン</t>
    </rPh>
    <rPh sb="2" eb="4">
      <t>メンジョ</t>
    </rPh>
    <rPh sb="5" eb="7">
      <t>ゴウカク</t>
    </rPh>
    <rPh sb="7" eb="9">
      <t>セイド</t>
    </rPh>
    <rPh sb="10" eb="12">
      <t>リヨウ</t>
    </rPh>
    <rPh sb="13" eb="14">
      <t>カン</t>
    </rPh>
    <phoneticPr fontId="3"/>
  </si>
  <si>
    <t>日商PC　ＥＣ実践能力検定 1級　合格済み</t>
    <rPh sb="0" eb="2">
      <t>ニッショウ</t>
    </rPh>
    <rPh sb="15" eb="16">
      <t>キュウ</t>
    </rPh>
    <rPh sb="17" eb="19">
      <t>ゴウカク</t>
    </rPh>
    <phoneticPr fontId="3"/>
  </si>
  <si>
    <t>日商PC　ＥＣ実践能力検定 2級　合格済み</t>
    <rPh sb="0" eb="2">
      <t>ニッショウ</t>
    </rPh>
    <rPh sb="15" eb="16">
      <t>キュウ</t>
    </rPh>
    <rPh sb="17" eb="19">
      <t>ゴウカク</t>
    </rPh>
    <phoneticPr fontId="3"/>
  </si>
  <si>
    <t>日商PC　ＥＣ実践能力検定 3級　合格済み</t>
    <rPh sb="0" eb="2">
      <t>ニッショウ</t>
    </rPh>
    <rPh sb="15" eb="16">
      <t>キュウ</t>
    </rPh>
    <rPh sb="17" eb="19">
      <t>ゴウカク</t>
    </rPh>
    <phoneticPr fontId="3"/>
  </si>
  <si>
    <t>日商PC　情報活用試験 1級　合格済み</t>
    <rPh sb="13" eb="14">
      <t>キュウ</t>
    </rPh>
    <rPh sb="15" eb="17">
      <t>ゴウカク</t>
    </rPh>
    <rPh sb="17" eb="18">
      <t>ズ</t>
    </rPh>
    <phoneticPr fontId="3"/>
  </si>
  <si>
    <t>日商PC　情報活用試験 2級　合格済み</t>
    <rPh sb="13" eb="14">
      <t>キュウ</t>
    </rPh>
    <rPh sb="15" eb="17">
      <t>ゴウカク</t>
    </rPh>
    <rPh sb="17" eb="18">
      <t>ズ</t>
    </rPh>
    <phoneticPr fontId="3"/>
  </si>
  <si>
    <t>日商PC　情報活用試験 3級　合格済み</t>
    <rPh sb="13" eb="14">
      <t>キュウ</t>
    </rPh>
    <rPh sb="15" eb="17">
      <t>ゴウカク</t>
    </rPh>
    <rPh sb="17" eb="18">
      <t>ズ</t>
    </rPh>
    <phoneticPr fontId="3"/>
  </si>
  <si>
    <t>日商PC　電子メール活用能力検定 合格済み</t>
    <rPh sb="17" eb="19">
      <t>ゴウカク</t>
    </rPh>
    <phoneticPr fontId="3"/>
  </si>
  <si>
    <t>日商プログラミング STANDARD(Python)</t>
    <rPh sb="0" eb="2">
      <t>ニッショウ</t>
    </rPh>
    <phoneticPr fontId="3"/>
  </si>
  <si>
    <t>日商プログラミング STANDARD(JAVA)</t>
    <rPh sb="0" eb="2">
      <t>ニッショウ</t>
    </rPh>
    <phoneticPr fontId="3"/>
  </si>
  <si>
    <t>日商プログラミング STANDARD(VBA)</t>
    <rPh sb="0" eb="2">
      <t>ニッショウ</t>
    </rPh>
    <phoneticPr fontId="3"/>
  </si>
  <si>
    <t>日商プログラミング EXPERT(Python)</t>
    <rPh sb="0" eb="2">
      <t>ニッショウ</t>
    </rPh>
    <phoneticPr fontId="3"/>
  </si>
  <si>
    <t>日商プログラミング EXPERT(JAVA)</t>
    <rPh sb="0" eb="2">
      <t>ニッショウ</t>
    </rPh>
    <phoneticPr fontId="3"/>
  </si>
  <si>
    <t>日商プログラミング EXPERT(VBA)</t>
    <rPh sb="0" eb="2">
      <t>ニッショウ</t>
    </rPh>
    <phoneticPr fontId="3"/>
  </si>
  <si>
    <t>日商簿記　初級</t>
    <rPh sb="0" eb="2">
      <t>ニッショウ</t>
    </rPh>
    <rPh sb="2" eb="4">
      <t>ボキ</t>
    </rPh>
    <rPh sb="5" eb="7">
      <t>ショキュウ</t>
    </rPh>
    <phoneticPr fontId="3"/>
  </si>
  <si>
    <t>日商PC検定　2級(文書作成)</t>
    <rPh sb="0" eb="2">
      <t>ニッショウ</t>
    </rPh>
    <rPh sb="4" eb="6">
      <t>ケンテイ</t>
    </rPh>
    <rPh sb="8" eb="9">
      <t>キュウ</t>
    </rPh>
    <rPh sb="10" eb="14">
      <t>ブンショサクセイ</t>
    </rPh>
    <phoneticPr fontId="3"/>
  </si>
  <si>
    <t>日商PC検定　3級(文書作成)</t>
    <rPh sb="0" eb="2">
      <t>ニッショウ</t>
    </rPh>
    <rPh sb="4" eb="6">
      <t>ケンテイ</t>
    </rPh>
    <rPh sb="8" eb="9">
      <t>キュウ</t>
    </rPh>
    <phoneticPr fontId="3"/>
  </si>
  <si>
    <t>日商PC検定　ベーシック(文書作成)</t>
    <rPh sb="0" eb="2">
      <t>ニッショウ</t>
    </rPh>
    <rPh sb="4" eb="6">
      <t>ケンテイ</t>
    </rPh>
    <phoneticPr fontId="3"/>
  </si>
  <si>
    <t>日商PC検定　2級(データ活用)</t>
    <rPh sb="0" eb="2">
      <t>ニッショウ</t>
    </rPh>
    <rPh sb="4" eb="6">
      <t>ケンテイ</t>
    </rPh>
    <rPh sb="8" eb="9">
      <t>キュウ</t>
    </rPh>
    <rPh sb="13" eb="15">
      <t>カツヨウ</t>
    </rPh>
    <phoneticPr fontId="3"/>
  </si>
  <si>
    <t>日商PC検定　3級(データ活用)</t>
    <rPh sb="0" eb="2">
      <t>ニッショウ</t>
    </rPh>
    <rPh sb="4" eb="6">
      <t>ケンテイ</t>
    </rPh>
    <rPh sb="8" eb="9">
      <t>キュウ</t>
    </rPh>
    <phoneticPr fontId="3"/>
  </si>
  <si>
    <t>日商PC検定　ベーシック(データ活用)</t>
    <rPh sb="0" eb="2">
      <t>ニッショウ</t>
    </rPh>
    <rPh sb="4" eb="6">
      <t>ケンテイ</t>
    </rPh>
    <phoneticPr fontId="3"/>
  </si>
  <si>
    <t>日商PC検定　3級(プレゼン資料作成)</t>
    <rPh sb="0" eb="2">
      <t>ニッショウ</t>
    </rPh>
    <rPh sb="4" eb="6">
      <t>ケンテイ</t>
    </rPh>
    <rPh sb="8" eb="9">
      <t>キュウ</t>
    </rPh>
    <phoneticPr fontId="3"/>
  </si>
  <si>
    <t>日商PC検定　ベーシック(プレゼン資料作成)</t>
    <rPh sb="0" eb="2">
      <t>ニッショウ</t>
    </rPh>
    <rPh sb="4" eb="6">
      <t>ケンテイ</t>
    </rPh>
    <phoneticPr fontId="3"/>
  </si>
  <si>
    <t>日商PC検定　2級(プレゼン資料作成)</t>
    <rPh sb="0" eb="2">
      <t>ニッショウ</t>
    </rPh>
    <rPh sb="4" eb="6">
      <t>ケンテイ</t>
    </rPh>
    <rPh sb="8" eb="9">
      <t>キュウ</t>
    </rPh>
    <phoneticPr fontId="3"/>
  </si>
  <si>
    <t>電子会計実務検定　2級(弥生会計)</t>
    <rPh sb="0" eb="4">
      <t>デンシカイケイ</t>
    </rPh>
    <rPh sb="4" eb="6">
      <t>ジツム</t>
    </rPh>
    <rPh sb="6" eb="8">
      <t>ケンテイ</t>
    </rPh>
    <rPh sb="10" eb="11">
      <t>キュウ</t>
    </rPh>
    <rPh sb="12" eb="16">
      <t>ヤヨイカイケイ</t>
    </rPh>
    <phoneticPr fontId="3"/>
  </si>
  <si>
    <t>電子会計実務検定　3級(弥生会計）</t>
    <rPh sb="0" eb="4">
      <t>デンシカイケイ</t>
    </rPh>
    <rPh sb="4" eb="6">
      <t>ジツム</t>
    </rPh>
    <rPh sb="6" eb="8">
      <t>ケンテイ</t>
    </rPh>
    <rPh sb="10" eb="11">
      <t>キュウ</t>
    </rPh>
    <rPh sb="12" eb="16">
      <t>ヤヨイカイケイ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</si>
</sst>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¥-411]#,##0_);[Red]\([$¥-411]#,##0\)"/>
  </numFmts>
  <fonts count="1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Adobe Fan Heiti Std B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ck">
        <color theme="3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3" xfId="2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1" fillId="0" borderId="4" xfId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20" fontId="6" fillId="0" borderId="2" xfId="0" applyNumberFormat="1" applyFont="1" applyBorder="1" applyProtection="1">
      <alignment vertical="center"/>
      <protection locked="0"/>
    </xf>
    <xf numFmtId="0" fontId="2" fillId="4" borderId="5" xfId="2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7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6" fillId="0" borderId="2" xfId="0" applyFont="1" applyBorder="1" applyProtection="1">
      <alignment vertical="center"/>
    </xf>
    <xf numFmtId="20" fontId="6" fillId="0" borderId="2" xfId="0" applyNumberFormat="1" applyFont="1" applyBorder="1" applyProtection="1">
      <alignment vertical="center"/>
    </xf>
    <xf numFmtId="0" fontId="0" fillId="0" borderId="2" xfId="0" applyBorder="1" applyProtection="1">
      <alignment vertical="center"/>
    </xf>
    <xf numFmtId="14" fontId="0" fillId="0" borderId="2" xfId="0" applyNumberFormat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 shrinkToFit="1"/>
    </xf>
    <xf numFmtId="0" fontId="0" fillId="0" borderId="2" xfId="0" applyBorder="1">
      <alignment vertical="center"/>
    </xf>
    <xf numFmtId="0" fontId="2" fillId="4" borderId="6" xfId="2" applyFill="1" applyBorder="1" applyAlignment="1">
      <alignment horizontal="center" vertical="center"/>
    </xf>
    <xf numFmtId="0" fontId="2" fillId="4" borderId="7" xfId="2" applyFill="1" applyBorder="1" applyAlignment="1">
      <alignment horizontal="center" vertical="center"/>
    </xf>
    <xf numFmtId="0" fontId="2" fillId="4" borderId="8" xfId="2" applyFill="1" applyBorder="1" applyAlignment="1">
      <alignment horizontal="center" vertical="center"/>
    </xf>
  </cellXfs>
  <cellStyles count="3">
    <cellStyle name="タイトル" xfId="1" builtinId="15"/>
    <cellStyle name="出力" xfId="2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showGridLines="0" tabSelected="1" topLeftCell="I4" zoomScaleNormal="100" zoomScaleSheetLayoutView="85" workbookViewId="0">
      <selection activeCell="Q11" sqref="Q11"/>
    </sheetView>
  </sheetViews>
  <sheetFormatPr defaultRowHeight="12.75"/>
  <cols>
    <col min="1" max="1" width="3.46484375" customWidth="1"/>
    <col min="2" max="4" width="6.1328125" customWidth="1"/>
    <col min="5" max="5" width="8.73046875" customWidth="1"/>
    <col min="6" max="7" width="10.86328125" customWidth="1"/>
    <col min="8" max="9" width="11.1328125" customWidth="1"/>
    <col min="10" max="10" width="6.3984375" customWidth="1"/>
    <col min="11" max="11" width="10.46484375" customWidth="1"/>
    <col min="12" max="12" width="10.3984375" customWidth="1"/>
    <col min="13" max="14" width="11" customWidth="1"/>
    <col min="15" max="15" width="29.59765625" customWidth="1"/>
    <col min="16" max="16" width="13.265625" customWidth="1"/>
    <col min="17" max="17" width="38.33203125" bestFit="1" customWidth="1"/>
    <col min="18" max="18" width="10.3984375" customWidth="1"/>
    <col min="19" max="19" width="26.73046875" customWidth="1"/>
    <col min="20" max="20" width="33.73046875" bestFit="1" customWidth="1"/>
  </cols>
  <sheetData>
    <row r="1" spans="1:20" ht="21.4" thickBot="1">
      <c r="B1" s="5" t="s">
        <v>34</v>
      </c>
      <c r="C1" s="5"/>
      <c r="D1" s="4"/>
      <c r="E1" s="5"/>
      <c r="F1" s="4"/>
      <c r="G1" s="4"/>
    </row>
    <row r="2" spans="1:20" ht="6.75" customHeight="1" thickTop="1">
      <c r="H2" s="3"/>
      <c r="I2" s="3"/>
      <c r="J2" s="3"/>
      <c r="K2" s="3"/>
      <c r="L2" s="3"/>
      <c r="M2" s="3"/>
      <c r="N2" s="3"/>
    </row>
    <row r="3" spans="1:20">
      <c r="B3" s="11" t="s">
        <v>32</v>
      </c>
      <c r="C3" s="2"/>
      <c r="E3" s="2"/>
    </row>
    <row r="4" spans="1:20">
      <c r="B4" s="12" t="s">
        <v>26</v>
      </c>
      <c r="C4" s="2"/>
      <c r="E4" s="2"/>
    </row>
    <row r="5" spans="1:20">
      <c r="B5" s="12"/>
      <c r="C5" s="2"/>
      <c r="E5" s="2"/>
    </row>
    <row r="6" spans="1:20">
      <c r="B6" s="12"/>
      <c r="C6" s="2"/>
      <c r="E6" s="2"/>
    </row>
    <row r="7" spans="1:20">
      <c r="B7" s="12"/>
      <c r="C7" s="2"/>
      <c r="E7" s="2"/>
    </row>
    <row r="9" spans="1:20">
      <c r="B9" s="25" t="s">
        <v>33</v>
      </c>
      <c r="C9" s="26"/>
      <c r="D9" s="26"/>
      <c r="E9" s="27"/>
    </row>
    <row r="10" spans="1:20" ht="15" customHeight="1">
      <c r="B10" s="15" t="s">
        <v>24</v>
      </c>
      <c r="C10" s="15" t="s">
        <v>23</v>
      </c>
      <c r="D10" s="15" t="s">
        <v>22</v>
      </c>
      <c r="E10" s="15" t="s">
        <v>31</v>
      </c>
      <c r="F10" s="1" t="s">
        <v>21</v>
      </c>
      <c r="G10" s="1" t="s">
        <v>20</v>
      </c>
      <c r="H10" s="1" t="s">
        <v>19</v>
      </c>
      <c r="I10" s="1" t="s">
        <v>18</v>
      </c>
      <c r="J10" s="1" t="s">
        <v>17</v>
      </c>
      <c r="K10" s="1" t="s">
        <v>16</v>
      </c>
      <c r="L10" s="1" t="s">
        <v>30</v>
      </c>
      <c r="M10" s="1" t="s">
        <v>15</v>
      </c>
      <c r="N10" s="1" t="s">
        <v>14</v>
      </c>
      <c r="O10" s="1" t="s">
        <v>13</v>
      </c>
      <c r="P10" s="1" t="s">
        <v>12</v>
      </c>
      <c r="Q10" s="1" t="s">
        <v>11</v>
      </c>
      <c r="R10" s="1" t="s">
        <v>27</v>
      </c>
      <c r="S10" s="1" t="s">
        <v>10</v>
      </c>
      <c r="T10" s="1" t="s">
        <v>42</v>
      </c>
    </row>
    <row r="11" spans="1:20" ht="24" customHeight="1">
      <c r="A11" s="16" t="s">
        <v>25</v>
      </c>
      <c r="B11" s="19">
        <v>2021</v>
      </c>
      <c r="C11" s="19">
        <v>10</v>
      </c>
      <c r="D11" s="19">
        <v>27</v>
      </c>
      <c r="E11" s="20">
        <v>0.75</v>
      </c>
      <c r="F11" s="21" t="s">
        <v>9</v>
      </c>
      <c r="G11" s="21" t="s">
        <v>8</v>
      </c>
      <c r="H11" s="21" t="s">
        <v>7</v>
      </c>
      <c r="I11" s="21" t="s">
        <v>6</v>
      </c>
      <c r="J11" s="21">
        <v>0</v>
      </c>
      <c r="K11" s="22">
        <v>29230</v>
      </c>
      <c r="L11" s="21" t="s">
        <v>5</v>
      </c>
      <c r="M11" s="21" t="s">
        <v>4</v>
      </c>
      <c r="N11" s="21" t="s">
        <v>3</v>
      </c>
      <c r="O11" s="23" t="s">
        <v>2</v>
      </c>
      <c r="P11" s="21" t="s">
        <v>1</v>
      </c>
      <c r="Q11" s="21" t="s">
        <v>36</v>
      </c>
      <c r="R11" s="7">
        <f>IF(Q11="","",VLOOKUP(Q11,受験料!B3:C23,2,0))</f>
        <v>3300</v>
      </c>
      <c r="S11" s="21" t="s">
        <v>0</v>
      </c>
      <c r="T11" s="21" t="s">
        <v>38</v>
      </c>
    </row>
    <row r="12" spans="1:20" ht="24" customHeight="1">
      <c r="B12" s="13"/>
      <c r="C12" s="13"/>
      <c r="D12" s="13"/>
      <c r="E12" s="14"/>
      <c r="F12" s="8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 t="str">
        <f>IF(Q12="","",VLOOKUP(Q12,受験料!$B$3:$C$17,2,0))</f>
        <v/>
      </c>
      <c r="S12" s="8"/>
      <c r="T12" s="8"/>
    </row>
    <row r="13" spans="1:20" ht="24" customHeight="1">
      <c r="B13" s="13"/>
      <c r="C13" s="13"/>
      <c r="D13" s="13"/>
      <c r="E13" s="13"/>
      <c r="F13" s="8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 t="str">
        <f>IF(Q13="","",VLOOKUP(Q13,受験料!$B$3:$C$17,2,0))</f>
        <v/>
      </c>
      <c r="S13" s="8"/>
      <c r="T13" s="8"/>
    </row>
    <row r="14" spans="1:20" ht="24" customHeight="1">
      <c r="B14" s="13"/>
      <c r="C14" s="13"/>
      <c r="D14" s="13"/>
      <c r="E14" s="13"/>
      <c r="F14" s="8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 t="str">
        <f>IF(Q14="","",VLOOKUP(Q14,受験料!$B$3:$C$17,2,0))</f>
        <v/>
      </c>
      <c r="S14" s="8"/>
      <c r="T14" s="8"/>
    </row>
    <row r="15" spans="1:20" ht="24" customHeight="1">
      <c r="B15" s="13"/>
      <c r="C15" s="13"/>
      <c r="D15" s="13"/>
      <c r="E15" s="13"/>
      <c r="F15" s="8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 t="str">
        <f>IF(Q15="","",VLOOKUP(Q15,受験料!$B$3:$C$17,2,0))</f>
        <v/>
      </c>
      <c r="S15" s="8"/>
      <c r="T15" s="8"/>
    </row>
    <row r="16" spans="1:20" ht="24" customHeight="1">
      <c r="B16" s="13"/>
      <c r="C16" s="13"/>
      <c r="D16" s="13"/>
      <c r="E16" s="13"/>
      <c r="F16" s="8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 t="str">
        <f>IF(Q16="","",VLOOKUP(Q16,受験料!$B$3:$C$17,2,0))</f>
        <v/>
      </c>
      <c r="S16" s="8"/>
      <c r="T16" s="8"/>
    </row>
  </sheetData>
  <sheetProtection sheet="1" objects="1" scenarios="1"/>
  <mergeCells count="1">
    <mergeCell ref="B9:E9"/>
  </mergeCells>
  <phoneticPr fontId="3"/>
  <dataValidations count="5">
    <dataValidation imeMode="off" allowBlank="1" showInputMessage="1" showErrorMessage="1" sqref="K11:L16 P11:P16 S11:S16" xr:uid="{00000000-0002-0000-0000-000000000000}"/>
    <dataValidation type="list" allowBlank="1" showInputMessage="1" showErrorMessage="1" sqref="J11:J16" xr:uid="{00000000-0002-0000-0000-000001000000}">
      <formula1>"0,1"</formula1>
    </dataValidation>
    <dataValidation type="list" allowBlank="1" showInputMessage="1" showErrorMessage="1" sqref="D11:D16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C11:C16" xr:uid="{00000000-0002-0000-0000-000003000000}">
      <formula1>"1,2,3,4,5,6,7,8,9,10,11,12"</formula1>
    </dataValidation>
    <dataValidation type="list" allowBlank="1" showInputMessage="1" showErrorMessage="1" sqref="B11:B16" xr:uid="{FE4F9CE0-0CED-47D1-BF57-AD51D0F963A0}">
      <formula1>"2021,2022,2023"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colBreaks count="1" manualBreakCount="1">
    <brk id="5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D98C34-7430-475F-BA6D-07737EDBF054}">
          <x14:formula1>
            <xm:f>受験料!$B$3:$B$23</xm:f>
          </x14:formula1>
          <xm:sqref>Q11:Q16</xm:sqref>
        </x14:dataValidation>
        <x14:dataValidation type="list" imeMode="off" allowBlank="1" showInputMessage="1" showErrorMessage="1" xr:uid="{F2D6CFAD-F9AA-4084-B5CC-D6C3F830E16E}">
          <x14:formula1>
            <xm:f>受験料!$F$3:$F$12</xm:f>
          </x14:formula1>
          <xm:sqref>T11:T16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7"/>
  <sheetViews>
    <sheetView showGridLines="0" topLeftCell="A7" zoomScale="157" workbookViewId="0">
      <selection activeCell="B3" sqref="B3"/>
    </sheetView>
  </sheetViews>
  <sheetFormatPr defaultRowHeight="15.75" customHeight="1"/>
  <cols>
    <col min="1" max="1" width="8" customWidth="1"/>
    <col min="2" max="2" width="32.9296875" bestFit="1" customWidth="1"/>
    <col min="3" max="3" width="9.46484375" bestFit="1" customWidth="1"/>
    <col min="6" max="6" width="38.6640625" bestFit="1" customWidth="1"/>
  </cols>
  <sheetData>
    <row r="1" spans="2:6" ht="27" customHeight="1"/>
    <row r="2" spans="2:6" ht="15.75" customHeight="1">
      <c r="B2" s="6" t="s">
        <v>28</v>
      </c>
      <c r="C2" s="6" t="s">
        <v>29</v>
      </c>
      <c r="F2" s="6" t="s">
        <v>42</v>
      </c>
    </row>
    <row r="3" spans="2:6" ht="15.75" customHeight="1">
      <c r="B3" s="17" t="s">
        <v>36</v>
      </c>
      <c r="C3" s="18">
        <v>3300</v>
      </c>
      <c r="F3" s="24" t="s">
        <v>39</v>
      </c>
    </row>
    <row r="4" spans="2:6" ht="15.75" customHeight="1">
      <c r="B4" s="17" t="s">
        <v>35</v>
      </c>
      <c r="C4" s="18">
        <v>4400</v>
      </c>
      <c r="F4" s="24" t="s">
        <v>40</v>
      </c>
    </row>
    <row r="5" spans="2:6" ht="15.75" customHeight="1">
      <c r="B5" s="17" t="s">
        <v>50</v>
      </c>
      <c r="C5" s="18">
        <v>5500</v>
      </c>
      <c r="F5" s="24" t="s">
        <v>41</v>
      </c>
    </row>
    <row r="6" spans="2:6" ht="15.75" customHeight="1">
      <c r="B6" s="17" t="s">
        <v>51</v>
      </c>
      <c r="C6" s="18">
        <v>5500</v>
      </c>
      <c r="F6" s="24" t="s">
        <v>43</v>
      </c>
    </row>
    <row r="7" spans="2:6" ht="15.75" customHeight="1">
      <c r="B7" s="17" t="s">
        <v>52</v>
      </c>
      <c r="C7" s="18">
        <v>5500</v>
      </c>
      <c r="F7" s="24" t="s">
        <v>44</v>
      </c>
    </row>
    <row r="8" spans="2:6" ht="15.75" customHeight="1">
      <c r="B8" s="17" t="s">
        <v>53</v>
      </c>
      <c r="C8" s="18">
        <v>6600</v>
      </c>
      <c r="F8" s="24" t="s">
        <v>45</v>
      </c>
    </row>
    <row r="9" spans="2:6" ht="15.75" customHeight="1">
      <c r="B9" s="17" t="s">
        <v>54</v>
      </c>
      <c r="C9" s="18">
        <v>6600</v>
      </c>
      <c r="F9" s="24" t="s">
        <v>49</v>
      </c>
    </row>
    <row r="10" spans="2:6" ht="15.75" customHeight="1">
      <c r="B10" s="17" t="s">
        <v>55</v>
      </c>
      <c r="C10" s="18">
        <v>6600</v>
      </c>
      <c r="F10" s="24" t="s">
        <v>46</v>
      </c>
    </row>
    <row r="11" spans="2:6" ht="15.75" customHeight="1">
      <c r="B11" s="17" t="s">
        <v>37</v>
      </c>
      <c r="C11" s="18">
        <v>2200</v>
      </c>
      <c r="F11" s="24" t="s">
        <v>47</v>
      </c>
    </row>
    <row r="12" spans="2:6" ht="15.75" customHeight="1">
      <c r="B12" s="17" t="s">
        <v>56</v>
      </c>
      <c r="C12" s="18">
        <v>2200</v>
      </c>
      <c r="F12" s="24" t="s">
        <v>48</v>
      </c>
    </row>
    <row r="13" spans="2:6" ht="15.75" customHeight="1">
      <c r="B13" s="17" t="s">
        <v>57</v>
      </c>
      <c r="C13" s="18">
        <v>7330</v>
      </c>
      <c r="F13" s="24"/>
    </row>
    <row r="14" spans="2:6" ht="15.75" customHeight="1">
      <c r="B14" s="17" t="s">
        <v>58</v>
      </c>
      <c r="C14" s="18">
        <v>5240</v>
      </c>
      <c r="F14" s="24"/>
    </row>
    <row r="15" spans="2:6" ht="15.75" customHeight="1">
      <c r="B15" s="17" t="s">
        <v>59</v>
      </c>
      <c r="C15" s="18">
        <v>4200</v>
      </c>
    </row>
    <row r="16" spans="2:6" ht="15.75" customHeight="1">
      <c r="B16" s="17" t="s">
        <v>60</v>
      </c>
      <c r="C16" s="18">
        <v>7330</v>
      </c>
    </row>
    <row r="17" spans="2:3" ht="15.75" customHeight="1">
      <c r="B17" s="17" t="s">
        <v>61</v>
      </c>
      <c r="C17" s="18">
        <v>5240</v>
      </c>
    </row>
    <row r="18" spans="2:3" ht="15.75" customHeight="1">
      <c r="B18" s="17" t="s">
        <v>62</v>
      </c>
      <c r="C18" s="18">
        <v>4200</v>
      </c>
    </row>
    <row r="19" spans="2:3" ht="15.75" customHeight="1">
      <c r="B19" s="17" t="s">
        <v>65</v>
      </c>
      <c r="C19" s="18">
        <v>7330</v>
      </c>
    </row>
    <row r="20" spans="2:3" ht="15.75" customHeight="1">
      <c r="B20" s="17" t="s">
        <v>63</v>
      </c>
      <c r="C20" s="18">
        <v>5240</v>
      </c>
    </row>
    <row r="21" spans="2:3" ht="15.75" customHeight="1">
      <c r="B21" s="17" t="s">
        <v>64</v>
      </c>
      <c r="C21" s="18">
        <v>4200</v>
      </c>
    </row>
    <row r="22" spans="2:3" ht="15.75" customHeight="1">
      <c r="B22" s="17" t="s">
        <v>66</v>
      </c>
      <c r="C22" s="18">
        <v>7330</v>
      </c>
    </row>
    <row r="23" spans="2:3" ht="15.75" customHeight="1">
      <c r="B23" s="17" t="s">
        <v>67</v>
      </c>
      <c r="C23" s="18">
        <v>4200</v>
      </c>
    </row>
    <row r="24" spans="2:3" ht="15.75" customHeight="1">
      <c r="B24" s="17"/>
      <c r="C24" s="18"/>
    </row>
    <row r="25" spans="2:3" ht="15.75" customHeight="1">
      <c r="B25" s="17"/>
      <c r="C25" s="18"/>
    </row>
    <row r="26" spans="2:3" ht="15.75" customHeight="1">
      <c r="B26" s="17"/>
      <c r="C26" s="18"/>
    </row>
    <row r="27" spans="2:3" ht="15.75" customHeight="1">
      <c r="B27" s="17"/>
      <c r="C27" s="1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日商ネット試験　お申込みフォーム</vt:lpstr>
      <vt:lpstr>受験料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2018-08-23T02:52:24Z</dcterms:created>
  <dcterms:modified xsi:type="dcterms:W3CDTF">2021-09-07T03:20:33Z</dcterms:modified>
</cp:coreProperties>
</file>